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4TO TRIMESTRE 2024\"/>
    </mc:Choice>
  </mc:AlternateContent>
  <xr:revisionPtr revIDLastSave="0" documentId="8_{5AA53977-F0CF-4E77-B9CF-4C910234B5F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<sst xmlns="http://schemas.openxmlformats.org/spreadsheetml/2006/main" count="56" uniqueCount="56">
  <si>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</si>
  <si>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</si>
  <si>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</si>
  <si>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</si>
  <si>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</si>
  <si>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</si>
  <si>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</si>
  <si>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</si>
  <si>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</si>
  <si>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</si>
  <si>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</si>
  <si>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</si>
  <si>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</si>
  <si>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</si>
  <si>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</si>
  <si>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</si>
  <si>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</si>
  <si>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</si>
  <si>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</si>
  <si>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</si>
  <si>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</si>
  <si>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</si>
  <si>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</si>
  <si>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</si>
  <si>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</si>
  <si>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</si>
  <si>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</si>
  <si>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</si>
  <si>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</si>
  <si>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</si>
  <si>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</si>
  <si>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</si>
  <si>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</si>
  <si>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</si>
  <si>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</si>
  <si>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</si>
  <si>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</si>
  <si>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</si>
  <si>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</si>
  <si>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</si>
  <si>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</si>
  <si>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</si>
  <si>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</si>
  <si>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</si>
  <si>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</si>
  <si>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</si>
  <si>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</si>
  <si>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</si>
  <si>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</si>
  <si>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</si>
  <si>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</si>
  <si>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</si>
  <si>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</si>
  <si>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</si>
  <si>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</si>
  <si>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Municipio de Santiago Maravatío, Guanajuato
Estado de Actividades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</si>
</sst>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topLeftCell="A25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2023</v>
      </c>
      <c r="C2" s="5">
        <v>2022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4290761.4399999995</v>
      </c>
      <c r="C4" s="14">
        <f>SUM(C5:C11)</f>
        <v>3594967.2600000002</v>
      </c>
      <c r="D4" s="2"/>
    </row>
    <row r="5" spans="1:4" x14ac:dyDescent="0.2">
      <c r="A5" s="8" t="s">
        <v>1</v>
      </c>
      <c r="B5" s="15">
        <v>1983425.64</v>
      </c>
      <c r="C5" s="15">
        <v>1661576.94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1383351.04</v>
      </c>
      <c r="C8" s="15">
        <v>1217026.3899999999</v>
      </c>
      <c r="D8" s="4">
        <v>4140</v>
      </c>
    </row>
    <row r="9" spans="1:4" x14ac:dyDescent="0.2">
      <c r="A9" s="8" t="s">
        <v>46</v>
      </c>
      <c r="B9" s="15">
        <v>500258.31</v>
      </c>
      <c r="C9" s="15">
        <v>568111.37</v>
      </c>
      <c r="D9" s="4">
        <v>4150</v>
      </c>
    </row>
    <row r="10" spans="1:4" x14ac:dyDescent="0.2">
      <c r="A10" s="8" t="s">
        <v>47</v>
      </c>
      <c r="B10" s="15">
        <v>423726.45</v>
      </c>
      <c r="C10" s="15">
        <v>148252.56</v>
      </c>
      <c r="D10" s="4">
        <v>4160</v>
      </c>
    </row>
    <row r="11" spans="1:4" ht="11.25" customHeight="1" x14ac:dyDescent="0.2">
      <c r="A11" s="8" t="s">
        <v>48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165999246.12</v>
      </c>
      <c r="C13" s="14">
        <f>SUM(C14:C15)</f>
        <v>101079520.90000001</v>
      </c>
      <c r="D13" s="2"/>
    </row>
    <row r="14" spans="1:4" ht="22.5" x14ac:dyDescent="0.2">
      <c r="A14" s="8" t="s">
        <v>50</v>
      </c>
      <c r="B14" s="15">
        <v>93116616.269999996</v>
      </c>
      <c r="C14" s="15">
        <v>101079520.90000001</v>
      </c>
      <c r="D14" s="4">
        <v>4210</v>
      </c>
    </row>
    <row r="15" spans="1:4" ht="11.25" customHeight="1" x14ac:dyDescent="0.2">
      <c r="A15" s="8" t="s">
        <v>51</v>
      </c>
      <c r="B15" s="15">
        <v>72882629.849999994</v>
      </c>
      <c r="C15" s="15">
        <v>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170290007.56</v>
      </c>
      <c r="C24" s="16">
        <f>SUM(C4+C13+C17)</f>
        <v>104674488.16000001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65696674.829999998</v>
      </c>
      <c r="C27" s="14">
        <f>SUM(C28:C30)</f>
        <v>57773063.840000004</v>
      </c>
      <c r="D27" s="2"/>
    </row>
    <row r="28" spans="1:5" ht="11.25" customHeight="1" x14ac:dyDescent="0.2">
      <c r="A28" s="8" t="s">
        <v>36</v>
      </c>
      <c r="B28" s="15">
        <v>35246725.119999997</v>
      </c>
      <c r="C28" s="15">
        <v>34505665.670000002</v>
      </c>
      <c r="D28" s="4">
        <v>5110</v>
      </c>
    </row>
    <row r="29" spans="1:5" ht="11.25" customHeight="1" x14ac:dyDescent="0.2">
      <c r="A29" s="8" t="s">
        <v>16</v>
      </c>
      <c r="B29" s="15">
        <v>13471590.609999999</v>
      </c>
      <c r="C29" s="15">
        <v>6723662.1100000003</v>
      </c>
      <c r="D29" s="4">
        <v>5120</v>
      </c>
    </row>
    <row r="30" spans="1:5" ht="11.25" customHeight="1" x14ac:dyDescent="0.2">
      <c r="A30" s="8" t="s">
        <v>17</v>
      </c>
      <c r="B30" s="15">
        <v>16978359.100000001</v>
      </c>
      <c r="C30" s="15">
        <v>16543736.060000001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21484762.050000001</v>
      </c>
      <c r="C32" s="14">
        <f>SUM(C33:C41)</f>
        <v>17044000.68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10150484.130000001</v>
      </c>
      <c r="C34" s="15">
        <v>10830055.17</v>
      </c>
      <c r="D34" s="4">
        <v>5220</v>
      </c>
    </row>
    <row r="35" spans="1:4" ht="11.25" customHeight="1" x14ac:dyDescent="0.2">
      <c r="A35" s="8" t="s">
        <v>20</v>
      </c>
      <c r="B35" s="15">
        <v>1848093.07</v>
      </c>
      <c r="C35" s="15">
        <v>1267255.94</v>
      </c>
      <c r="D35" s="4">
        <v>5230</v>
      </c>
    </row>
    <row r="36" spans="1:4" ht="11.25" customHeight="1" x14ac:dyDescent="0.2">
      <c r="A36" s="8" t="s">
        <v>21</v>
      </c>
      <c r="B36" s="15">
        <v>9486184.8499999996</v>
      </c>
      <c r="C36" s="15">
        <v>4946689.57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139230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139230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2392339.15</v>
      </c>
      <c r="C55" s="14">
        <f>SUM(C56:C59)</f>
        <v>1691062.85</v>
      </c>
      <c r="D55" s="2"/>
    </row>
    <row r="56" spans="1:5" ht="11.25" customHeight="1" x14ac:dyDescent="0.2">
      <c r="A56" s="8" t="s">
        <v>31</v>
      </c>
      <c r="B56" s="15">
        <v>2392339.15</v>
      </c>
      <c r="C56" s="15">
        <v>1691062.85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14069695.83</v>
      </c>
      <c r="C61" s="14">
        <f>SUM(C62)</f>
        <v>16759318.050000001</v>
      </c>
      <c r="D61" s="2"/>
    </row>
    <row r="62" spans="1:5" ht="11.25" customHeight="1" x14ac:dyDescent="0.2">
      <c r="A62" s="8" t="s">
        <v>37</v>
      </c>
      <c r="B62" s="15">
        <v>14069695.83</v>
      </c>
      <c r="C62" s="15">
        <v>16759318.050000001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103782701.86</v>
      </c>
      <c r="C64" s="16">
        <f>C61+C55+C48+C43+C32+C27</f>
        <v>93267445.420000002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66507305.700000003</v>
      </c>
      <c r="C66" s="14">
        <f>C24-C64</f>
        <v>11407042.74000001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2019-05-15T20:49:00Z</cp:lastPrinted>
  <dcterms:created xsi:type="dcterms:W3CDTF">2012-12-11T20:29:16Z</dcterms:created>
  <dcterms:modified xsi:type="dcterms:W3CDTF">2024-01-29T14:11:19Z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